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T12" i="1" l="1"/>
  <c r="S12" i="1"/>
  <c r="R12" i="1"/>
  <c r="Q12" i="1"/>
  <c r="P12" i="1"/>
  <c r="O12" i="1"/>
  <c r="N12" i="1"/>
  <c r="M12" i="1"/>
  <c r="L12" i="1"/>
  <c r="K12" i="1"/>
  <c r="J12" i="1"/>
  <c r="I12" i="1"/>
  <c r="H12" i="1"/>
  <c r="U11" i="1"/>
  <c r="U10" i="1"/>
  <c r="U9" i="1"/>
  <c r="U8" i="1"/>
  <c r="U7" i="1"/>
  <c r="U6" i="1"/>
  <c r="U12" i="1" l="1"/>
</calcChain>
</file>

<file path=xl/sharedStrings.xml><?xml version="1.0" encoding="utf-8"?>
<sst xmlns="http://schemas.openxmlformats.org/spreadsheetml/2006/main" count="52" uniqueCount="41">
  <si>
    <t>Style</t>
  </si>
  <si>
    <t>Picture</t>
  </si>
  <si>
    <t>Color</t>
  </si>
  <si>
    <t>Style No. (Men)</t>
  </si>
  <si>
    <t>Style No. (Women)</t>
  </si>
  <si>
    <t>RRP</t>
  </si>
  <si>
    <t>Composition</t>
  </si>
  <si>
    <t>W5 (36)</t>
  </si>
  <si>
    <t>W6 (37)</t>
  </si>
  <si>
    <t>W7 (38)</t>
  </si>
  <si>
    <t>W7.5 (38.5)</t>
  </si>
  <si>
    <t>W8 (39)</t>
  </si>
  <si>
    <t>M7 (40)</t>
  </si>
  <si>
    <t>M7.5 (40.5)</t>
  </si>
  <si>
    <t>M8 (41)</t>
  </si>
  <si>
    <t>M8.5 (42)</t>
  </si>
  <si>
    <t>M9 (42.5)</t>
  </si>
  <si>
    <t>M9.5 (43)</t>
  </si>
  <si>
    <t>M10 (44)</t>
  </si>
  <si>
    <t>M11 (45)</t>
  </si>
  <si>
    <t>Total</t>
  </si>
  <si>
    <t>ON RUNNING Cloudmonster 2</t>
  </si>
  <si>
    <t>White | Frost</t>
  </si>
  <si>
    <t>3ME10122035</t>
  </si>
  <si>
    <t>3WE10110664</t>
  </si>
  <si>
    <t>Vamp: 100% Recycled Polyester
Quarter: 100% Polyester
Tongue: 100% Recycled Polyester
Collar Lining: 100% Recycled Polyester
Vamp Lining: 100% Recycled Polyester</t>
  </si>
  <si>
    <t>White |Orange</t>
  </si>
  <si>
    <t>3ME10121527</t>
  </si>
  <si>
    <t xml:space="preserve">3WE10111527 </t>
  </si>
  <si>
    <t>Black | Eclipse</t>
  </si>
  <si>
    <t>3ME10121043</t>
  </si>
  <si>
    <t>3WE10110106</t>
  </si>
  <si>
    <t>Black | Frost</t>
  </si>
  <si>
    <t xml:space="preserve">
3ME10121197</t>
  </si>
  <si>
    <t xml:space="preserve">3WE10111197 </t>
  </si>
  <si>
    <t xml:space="preserve">Sand |Frost </t>
  </si>
  <si>
    <t xml:space="preserve">
3ME10120838</t>
  </si>
  <si>
    <t>3WE10110838</t>
  </si>
  <si>
    <t>Asphalt/Lima</t>
  </si>
  <si>
    <t>3ME10122541</t>
  </si>
  <si>
    <t>3WE10112541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</si>
</sst>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$-409]* #,##0.00_);_([$$-409]* \(#,##0.00\);_([$$-409]* &quot;-&quot;??_);_(@_)"/>
  </numFmts>
  <fonts count="5">
    <font>
      <sz val="12"/>
      <color theme="1"/>
      <name val="Aptos Narrow"/>
      <family val="2"/>
    </font>
    <font>
      <sz val="10"/>
      <name val="Aptos Narrow"/>
      <family val="2"/>
    </font>
    <font>
      <sz val="10"/>
      <color indexed="8"/>
      <name val="Aptos Narrow"/>
      <family val="2"/>
    </font>
    <font>
      <b/>
      <sz val="10"/>
      <color indexed="8"/>
      <name val="Aptos Narrow"/>
      <family val="2"/>
    </font>
    <font>
      <b/>
      <sz val="1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133350</xdr:rowOff>
    </xdr:from>
    <xdr:to>
      <xdr:col>1</xdr:col>
      <xdr:colOff>1543050</xdr:colOff>
      <xdr:row>5</xdr:row>
      <xdr:rowOff>1019175</xdr:rowOff>
    </xdr:to>
    <xdr:pic>
      <xdr:nvPicPr>
        <xdr:cNvPr id="1025" name="ID_5325C48748574AEFB67D7A403EDC54F8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28800" y="1085850"/>
          <a:ext cx="1524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</xdr:row>
      <xdr:rowOff>133350</xdr:rowOff>
    </xdr:from>
    <xdr:to>
      <xdr:col>1</xdr:col>
      <xdr:colOff>1543050</xdr:colOff>
      <xdr:row>7</xdr:row>
      <xdr:rowOff>1019175</xdr:rowOff>
    </xdr:to>
    <xdr:pic>
      <xdr:nvPicPr>
        <xdr:cNvPr id="1026" name="ID_7E78D5CE39D146E7B3D9BFAD0411898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028950"/>
          <a:ext cx="15240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8</xdr:row>
      <xdr:rowOff>152400</xdr:rowOff>
    </xdr:from>
    <xdr:to>
      <xdr:col>1</xdr:col>
      <xdr:colOff>1543050</xdr:colOff>
      <xdr:row>8</xdr:row>
      <xdr:rowOff>990600</xdr:rowOff>
    </xdr:to>
    <xdr:pic>
      <xdr:nvPicPr>
        <xdr:cNvPr id="1027" name="ID_22FDC9B7E0EF45758239F03C42EC683C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28800" y="4019550"/>
          <a:ext cx="1524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6</xdr:row>
      <xdr:rowOff>123825</xdr:rowOff>
    </xdr:from>
    <xdr:to>
      <xdr:col>1</xdr:col>
      <xdr:colOff>1543050</xdr:colOff>
      <xdr:row>6</xdr:row>
      <xdr:rowOff>1028700</xdr:rowOff>
    </xdr:to>
    <xdr:pic>
      <xdr:nvPicPr>
        <xdr:cNvPr id="1028" name="ID_56BDBB06247D4F2E80DC32D48FB5BCEA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2047875"/>
          <a:ext cx="15240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9</xdr:row>
      <xdr:rowOff>152400</xdr:rowOff>
    </xdr:from>
    <xdr:to>
      <xdr:col>1</xdr:col>
      <xdr:colOff>1543050</xdr:colOff>
      <xdr:row>9</xdr:row>
      <xdr:rowOff>1000125</xdr:rowOff>
    </xdr:to>
    <xdr:pic>
      <xdr:nvPicPr>
        <xdr:cNvPr id="1029" name="ID_BD83B49742754F79949FAB4A999E473B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4991100"/>
          <a:ext cx="15240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10</xdr:row>
      <xdr:rowOff>85725</xdr:rowOff>
    </xdr:from>
    <xdr:to>
      <xdr:col>1</xdr:col>
      <xdr:colOff>1543050</xdr:colOff>
      <xdr:row>10</xdr:row>
      <xdr:rowOff>1066800</xdr:rowOff>
    </xdr:to>
    <xdr:pic>
      <xdr:nvPicPr>
        <xdr:cNvPr id="1030" name="ID_A3A340A859554FF4989CAEAB6739D8DF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5895975"/>
          <a:ext cx="15240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workbookViewId="0">
      <selection activeCell="G5" sqref="G1:G1048576"/>
    </sheetView>
  </sheetViews>
  <sheetFormatPr defaultColWidth="8.6640625" defaultRowHeight="15"/>
  <cols>
    <col min="1" max="1" width="21.109375" style="12" customWidth="1"/>
    <col min="2" max="2" width="20.33203125" style="12" customWidth="1"/>
    <col min="3" max="3" width="11.33203125" style="12" bestFit="1" customWidth="1"/>
    <col min="4" max="4" width="11.6640625" style="12" bestFit="1" customWidth="1"/>
    <col min="5" max="5" width="13.77734375" style="12" bestFit="1" customWidth="1"/>
    <col min="6" max="6" width="7.44140625" style="12" bestFit="1" customWidth="1"/>
    <col min="7" max="7" width="26.6640625" style="12" bestFit="1" customWidth="1"/>
    <col min="8" max="10" width="6.44140625" style="12" bestFit="1" customWidth="1"/>
    <col min="11" max="11" width="9.109375" style="12" bestFit="1" customWidth="1"/>
    <col min="12" max="13" width="6.44140625" style="12" bestFit="1" customWidth="1"/>
    <col min="14" max="14" width="9.109375" style="12" bestFit="1" customWidth="1"/>
    <col min="15" max="15" width="6.44140625" style="12" bestFit="1" customWidth="1"/>
    <col min="16" max="18" width="7.77734375" style="12" bestFit="1" customWidth="1"/>
    <col min="19" max="20" width="7.33203125" style="12" bestFit="1" customWidth="1"/>
    <col min="21" max="21" width="5.33203125" style="12" bestFit="1" customWidth="1"/>
    <col min="22" max="16384" width="8.6640625" style="1"/>
  </cols>
  <sheetData>
    <row r="1" spans="1:2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3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P5" s="2" t="s">
        <v>15</v>
      </c>
      <c r="Q5" s="4" t="s">
        <v>16</v>
      </c>
      <c r="R5" s="4" t="s">
        <v>17</v>
      </c>
      <c r="S5" s="4" t="s">
        <v>18</v>
      </c>
      <c r="T5" s="4" t="s">
        <v>19</v>
      </c>
      <c r="U5" s="5" t="s">
        <v>20</v>
      </c>
    </row>
    <row r="6" spans="1:21" ht="76.5">
      <c r="A6" s="6" t="s">
        <v>21</v>
      </c>
      <c r="B6" s="2"/>
      <c r="C6" s="7" t="s">
        <v>22</v>
      </c>
      <c r="D6" s="7" t="s">
        <v>23</v>
      </c>
      <c r="E6" s="7" t="s">
        <v>24</v>
      </c>
      <c r="F6" s="8">
        <v>298</v>
      </c>
      <c r="G6" s="9" t="s">
        <v>25</v>
      </c>
      <c r="H6" s="7">
        <v>48</v>
      </c>
      <c r="I6" s="7">
        <v>48</v>
      </c>
      <c r="J6" s="7">
        <v>86</v>
      </c>
      <c r="K6" s="7">
        <v>96</v>
      </c>
      <c r="L6" s="7">
        <v>160</v>
      </c>
      <c r="M6" s="7">
        <v>202</v>
      </c>
      <c r="N6" s="7">
        <v>140</v>
      </c>
      <c r="O6" s="7">
        <v>205</v>
      </c>
      <c r="P6" s="2">
        <v>180</v>
      </c>
      <c r="Q6" s="2">
        <v>220</v>
      </c>
      <c r="R6" s="2">
        <v>180</v>
      </c>
      <c r="S6" s="2">
        <v>175</v>
      </c>
      <c r="T6" s="2">
        <v>120</v>
      </c>
      <c r="U6" s="2">
        <f t="shared" ref="U6:U11" si="0">SUM(H6:T6)</f>
        <v>1860</v>
      </c>
    </row>
    <row r="7" spans="1:21" ht="76.5">
      <c r="A7" s="6" t="s">
        <v>21</v>
      </c>
      <c r="B7" s="2"/>
      <c r="C7" s="7" t="s">
        <v>26</v>
      </c>
      <c r="D7" s="9" t="s">
        <v>27</v>
      </c>
      <c r="E7" s="9" t="s">
        <v>28</v>
      </c>
      <c r="F7" s="8">
        <v>298</v>
      </c>
      <c r="G7" s="9" t="s">
        <v>25</v>
      </c>
      <c r="H7" s="7">
        <v>36</v>
      </c>
      <c r="I7" s="7">
        <v>48</v>
      </c>
      <c r="J7" s="7">
        <v>96</v>
      </c>
      <c r="K7" s="7">
        <v>120</v>
      </c>
      <c r="L7" s="7">
        <v>140</v>
      </c>
      <c r="M7" s="7">
        <v>160</v>
      </c>
      <c r="N7" s="7">
        <v>162</v>
      </c>
      <c r="O7" s="7">
        <v>158</v>
      </c>
      <c r="P7" s="2">
        <v>120</v>
      </c>
      <c r="Q7" s="2">
        <v>120</v>
      </c>
      <c r="R7" s="2">
        <v>140</v>
      </c>
      <c r="S7" s="2">
        <v>120</v>
      </c>
      <c r="T7" s="2">
        <v>96</v>
      </c>
      <c r="U7" s="2">
        <f t="shared" si="0"/>
        <v>1516</v>
      </c>
    </row>
    <row r="8" spans="1:21" ht="76.5">
      <c r="A8" s="6" t="s">
        <v>21</v>
      </c>
      <c r="B8" s="2"/>
      <c r="C8" s="7" t="s">
        <v>29</v>
      </c>
      <c r="D8" s="9" t="s">
        <v>30</v>
      </c>
      <c r="E8" s="9" t="s">
        <v>31</v>
      </c>
      <c r="F8" s="8">
        <v>298</v>
      </c>
      <c r="G8" s="9" t="s">
        <v>25</v>
      </c>
      <c r="H8" s="7">
        <v>72</v>
      </c>
      <c r="I8" s="7">
        <v>72</v>
      </c>
      <c r="J8" s="7">
        <v>94</v>
      </c>
      <c r="K8" s="7">
        <v>120</v>
      </c>
      <c r="L8" s="7">
        <v>105</v>
      </c>
      <c r="M8" s="7">
        <v>202</v>
      </c>
      <c r="N8" s="7">
        <v>188</v>
      </c>
      <c r="O8" s="7">
        <v>204</v>
      </c>
      <c r="P8" s="2">
        <v>220</v>
      </c>
      <c r="Q8" s="2">
        <v>208</v>
      </c>
      <c r="R8" s="2">
        <v>195</v>
      </c>
      <c r="S8" s="2">
        <v>120</v>
      </c>
      <c r="T8" s="2">
        <v>68</v>
      </c>
      <c r="U8" s="2">
        <f t="shared" si="0"/>
        <v>1868</v>
      </c>
    </row>
    <row r="9" spans="1:21" ht="76.5">
      <c r="A9" s="6" t="s">
        <v>21</v>
      </c>
      <c r="B9" s="2"/>
      <c r="C9" s="7" t="s">
        <v>32</v>
      </c>
      <c r="D9" s="9" t="s">
        <v>33</v>
      </c>
      <c r="E9" s="9" t="s">
        <v>34</v>
      </c>
      <c r="F9" s="8">
        <v>298</v>
      </c>
      <c r="G9" s="9" t="s">
        <v>25</v>
      </c>
      <c r="H9" s="7">
        <v>68</v>
      </c>
      <c r="I9" s="7">
        <v>72</v>
      </c>
      <c r="J9" s="7">
        <v>96</v>
      </c>
      <c r="K9" s="7">
        <v>80</v>
      </c>
      <c r="L9" s="7">
        <v>140</v>
      </c>
      <c r="M9" s="7">
        <v>240</v>
      </c>
      <c r="N9" s="7">
        <v>188</v>
      </c>
      <c r="O9" s="7">
        <v>205</v>
      </c>
      <c r="P9" s="2">
        <v>202</v>
      </c>
      <c r="Q9" s="2">
        <v>180</v>
      </c>
      <c r="R9" s="2">
        <v>120</v>
      </c>
      <c r="S9" s="2">
        <v>135</v>
      </c>
      <c r="T9" s="2">
        <v>84</v>
      </c>
      <c r="U9" s="2">
        <f t="shared" si="0"/>
        <v>1810</v>
      </c>
    </row>
    <row r="10" spans="1:21" ht="76.5">
      <c r="A10" s="6" t="s">
        <v>21</v>
      </c>
      <c r="B10" s="2"/>
      <c r="C10" s="7" t="s">
        <v>35</v>
      </c>
      <c r="D10" s="9" t="s">
        <v>36</v>
      </c>
      <c r="E10" s="9" t="s">
        <v>37</v>
      </c>
      <c r="F10" s="8">
        <v>298</v>
      </c>
      <c r="G10" s="9" t="s">
        <v>25</v>
      </c>
      <c r="H10" s="7">
        <v>36</v>
      </c>
      <c r="I10" s="7">
        <v>72</v>
      </c>
      <c r="J10" s="7">
        <v>72</v>
      </c>
      <c r="K10" s="7">
        <v>84</v>
      </c>
      <c r="L10" s="7">
        <v>120</v>
      </c>
      <c r="M10" s="7">
        <v>146</v>
      </c>
      <c r="N10" s="7">
        <v>168</v>
      </c>
      <c r="O10" s="7">
        <v>200</v>
      </c>
      <c r="P10" s="2">
        <v>205</v>
      </c>
      <c r="Q10" s="2">
        <v>200</v>
      </c>
      <c r="R10" s="2">
        <v>140</v>
      </c>
      <c r="S10" s="2">
        <v>182</v>
      </c>
      <c r="T10" s="2">
        <v>72</v>
      </c>
      <c r="U10" s="2">
        <f t="shared" si="0"/>
        <v>1697</v>
      </c>
    </row>
    <row r="11" spans="1:21" ht="76.5">
      <c r="A11" s="6" t="s">
        <v>21</v>
      </c>
      <c r="B11" s="2"/>
      <c r="C11" s="7" t="s">
        <v>38</v>
      </c>
      <c r="D11" s="7" t="s">
        <v>39</v>
      </c>
      <c r="E11" s="7" t="s">
        <v>40</v>
      </c>
      <c r="F11" s="8">
        <v>298</v>
      </c>
      <c r="G11" s="9" t="s">
        <v>25</v>
      </c>
      <c r="H11" s="7">
        <v>36</v>
      </c>
      <c r="I11" s="7">
        <v>72</v>
      </c>
      <c r="J11" s="7">
        <v>88</v>
      </c>
      <c r="K11" s="7">
        <v>82</v>
      </c>
      <c r="L11" s="7">
        <v>120</v>
      </c>
      <c r="M11" s="7">
        <v>86</v>
      </c>
      <c r="N11" s="7">
        <v>120</v>
      </c>
      <c r="O11" s="7">
        <v>120</v>
      </c>
      <c r="P11" s="2">
        <v>120</v>
      </c>
      <c r="Q11" s="2">
        <v>124</v>
      </c>
      <c r="R11" s="2">
        <v>106</v>
      </c>
      <c r="S11" s="2">
        <v>102</v>
      </c>
      <c r="T11" s="2">
        <v>84</v>
      </c>
      <c r="U11" s="2">
        <f t="shared" si="0"/>
        <v>1260</v>
      </c>
    </row>
    <row r="12" spans="1:21">
      <c r="A12" s="13" t="s">
        <v>20</v>
      </c>
      <c r="B12" s="14"/>
      <c r="C12" s="14"/>
      <c r="D12" s="14"/>
      <c r="E12" s="15"/>
      <c r="F12" s="10"/>
      <c r="G12" s="10"/>
      <c r="H12" s="10">
        <f>SUM(H6:H11)</f>
        <v>296</v>
      </c>
      <c r="I12" s="10">
        <f>SUM(I6:I11)</f>
        <v>384</v>
      </c>
      <c r="J12" s="10">
        <f t="shared" ref="J12:U12" si="1">SUM(J6:J11)</f>
        <v>532</v>
      </c>
      <c r="K12" s="10">
        <f t="shared" si="1"/>
        <v>582</v>
      </c>
      <c r="L12" s="10">
        <f t="shared" si="1"/>
        <v>785</v>
      </c>
      <c r="M12" s="10">
        <f t="shared" si="1"/>
        <v>1036</v>
      </c>
      <c r="N12" s="10">
        <f t="shared" si="1"/>
        <v>966</v>
      </c>
      <c r="O12" s="10">
        <f t="shared" si="1"/>
        <v>1092</v>
      </c>
      <c r="P12" s="10">
        <f t="shared" si="1"/>
        <v>1047</v>
      </c>
      <c r="Q12" s="10">
        <f t="shared" si="1"/>
        <v>1052</v>
      </c>
      <c r="R12" s="10">
        <f t="shared" si="1"/>
        <v>881</v>
      </c>
      <c r="S12" s="10">
        <f t="shared" si="1"/>
        <v>834</v>
      </c>
      <c r="T12" s="10">
        <f t="shared" si="1"/>
        <v>524</v>
      </c>
      <c r="U12" s="11">
        <f t="shared" si="1"/>
        <v>10011</v>
      </c>
    </row>
  </sheetData>
  <mergeCells count="5">
    <mergeCell ref="A12:E12"/>
    <mergeCell ref="A1:U1"/>
    <mergeCell ref="A2:U2"/>
    <mergeCell ref="A3:U3"/>
    <mergeCell ref="A4:U4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2025-04-27T06:45:19Z</dcterms:created>
  <dcterms:modified xsi:type="dcterms:W3CDTF">2025-04-30T12:16:20Z</dcterms:modified>
</cp:coreProperties>
</file>